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Plantilla Ejecución 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3" i="3"/>
  <c r="M83"/>
  <c r="E133" l="1"/>
  <c r="I133"/>
  <c r="F133"/>
  <c r="J133"/>
  <c r="K133"/>
  <c r="L133"/>
  <c r="D133"/>
  <c r="G133"/>
  <c r="H133"/>
</calcChain>
</file>

<file path=xl/sharedStrings.xml><?xml version="1.0" encoding="utf-8"?>
<sst xmlns="http://schemas.openxmlformats.org/spreadsheetml/2006/main" count="150" uniqueCount="150">
  <si>
    <t>Detalle</t>
  </si>
  <si>
    <t>2 - GASTOS</t>
  </si>
  <si>
    <t>2.1 - REMUNERACIONES Y CONTRIBUCIONES</t>
  </si>
  <si>
    <t>2.2 - CONTRATACIÓN DE SERVICIOS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</si>
  <si>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</si>
  <si>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</si>
  <si>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</si>
  <si>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</si>
  <si>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</si>
  <si>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</si>
  <si>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</si>
  <si>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</si>
  <si>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2.3.2 - TEXTILES Y VESTUARIOS</t>
  </si>
  <si>
    <t>2.3.5 - PRODUCTOS DE CUERO, CAUCHO Y PLÁSTICO</t>
  </si>
  <si>
    <t>2.3.6 - PRODUCTOS DE MINERALES, METÁLICOS Y NO METÁLICOS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</si>
  <si>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</si>
  <si>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</si>
  <si>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</si>
  <si>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</si>
  <si>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</si>
  <si>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</si>
  <si>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</si>
  <si>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</si>
  <si>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</si>
  <si>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</si>
  <si>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</si>
  <si>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</si>
  <si>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</si>
  <si>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</si>
  <si>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</si>
  <si>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</si>
  <si>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</si>
  <si>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</si>
  <si>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</si>
  <si>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</si>
  <si>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</si>
  <si>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</si>
  <si>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</si>
  <si>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</si>
  <si>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</si>
  <si>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</si>
  <si>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</si>
  <si>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</si>
  <si>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</si>
  <si>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</si>
  <si>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</si>
  <si>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</si>
  <si>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</si>
  <si>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</si>
  <si>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</si>
  <si>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</si>
  <si>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</si>
  <si>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</si>
  <si>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</si>
  <si>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</si>
  <si>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</si>
  <si>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</si>
  <si>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</si>
  <si>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</si>
  <si>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</si>
  <si>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</si>
  <si>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</si>
  <si>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</si>
  <si>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</si>
  <si>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</si>
  <si>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</si>
  <si>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</si>
  <si>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</si>
  <si>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</si>
  <si>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</si>
  <si>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</si>
  <si>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</si>
  <si>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</si>
  <si>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</si>
  <si>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</si>
  <si>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</si>
  <si>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</si>
  <si>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</si>
  <si>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</si>
  <si>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</si>
  <si>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</si>
  <si>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</si>
  <si>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</si>
  <si>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</si>
  <si>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</si>
  <si>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</si>
  <si>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</si>
  <si>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</si>
  <si>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2.1.2.2.05 Compensacion servicios de seguridad</t>
  </si>
  <si>
    <t>2.1.5 1.01- CONTRIBUCIONES A LA SEGURIDAD SOCIAL</t>
  </si>
  <si>
    <t>2.1.5.2.01 Pago por desvinculacion del cargo</t>
  </si>
  <si>
    <t>2.3.1.1.01 - ALIMENTOS Y PRODUCTOS AGROFORESTALES</t>
  </si>
  <si>
    <t>2.3.7 .1.01- COMBUSTIBLES, Gasolina</t>
  </si>
  <si>
    <t>2.3.1.3.01 - Productos foretales</t>
  </si>
  <si>
    <t>2.1.1.5.04 - Proporcion de vacaciones no disfrutadas</t>
  </si>
  <si>
    <t>2.1.1.3.01 - DIETAS Y GASTOS DE REPRESENTACIÓN</t>
  </si>
  <si>
    <t>2.1.1.2.01 - SOBRESUELDOS</t>
  </si>
  <si>
    <t>2.1.1.1.01 - REMUNERACIONES</t>
  </si>
  <si>
    <t>2.1.2.2.06 Compensación por resultados</t>
  </si>
  <si>
    <t>2.1.2.2.09 Bono por desempeño</t>
  </si>
  <si>
    <t>2.2.2.1.01 - Publicidad y propaganda</t>
  </si>
  <si>
    <t>2.2.3.1.01 - viaticos dentro del pais</t>
  </si>
  <si>
    <t>2.2.7.1.01 - Obras menores en edificaciones</t>
  </si>
  <si>
    <t>2.2.7.2.01 - Servicios especilaes de mantenimiento y reparacion</t>
  </si>
  <si>
    <t>2.2.7.2.06 - Servicios especilaes de mantenimiento y reparacion</t>
  </si>
  <si>
    <t>2.3.3.4.01 -Libros, revistas y periódicos</t>
  </si>
  <si>
    <t>2.3.4.1.01 - PRODUCTOS FARMACÉUTICOS</t>
  </si>
  <si>
    <t>2.3.5.5.01- Artículos cocina y oficina</t>
  </si>
  <si>
    <t>2.3.6.3.06 - Accesorios de metal</t>
  </si>
  <si>
    <t>2.3.9.1.01- Material de Limpieza</t>
  </si>
  <si>
    <t>2.3.9.6.01- Productos eléctricos y afines</t>
  </si>
  <si>
    <t>2.3.9.5.01- Utiles de cocina y comedor</t>
  </si>
  <si>
    <t xml:space="preserve">2.3.9.2.01- Utiles de escritorio, oficina, informatica  y enseñanza </t>
  </si>
  <si>
    <t>2.3.9.8.01- Otros respuestos y accesorios menores</t>
  </si>
  <si>
    <t>2.4.1.4.01 - Becas y viajes de estudio</t>
  </si>
  <si>
    <t>2.6.1.3.01 - Equipo computacional</t>
  </si>
  <si>
    <t>2.6.5.4.01 - Sistemas de aire acondicionado, calefacción y refrigeración</t>
  </si>
  <si>
    <t>2.1.4.2.01 Bono escolar</t>
  </si>
  <si>
    <t>2.2.2.2.01 - Impresión y encuadernación</t>
  </si>
  <si>
    <t xml:space="preserve">2.3.2.2.01 - Acabados textiles </t>
  </si>
  <si>
    <t>2.3.2.3.01 - Prendas de vestir</t>
  </si>
  <si>
    <t>2.3.5.3.01- Llantas y neumáticos</t>
  </si>
  <si>
    <t>2.3.5.2.01- Articulos de cueros</t>
  </si>
  <si>
    <t>2.3.6.3.03 - Estructura Metalicas acabadas</t>
  </si>
  <si>
    <t>2.3.6.3.04 - Herramientas menores</t>
  </si>
  <si>
    <t>2.3.7 .1.02- COMBUSTIBLES, Gasoil</t>
  </si>
  <si>
    <t>2.3.7.2.03- Productos quimicos de uso personal</t>
  </si>
  <si>
    <t>2.3.7.2.06- Pinturas, lacas, barnices, diluyentes y absorbentes para</t>
  </si>
  <si>
    <t>2.6.1.4.01 - Electrodomesticos</t>
  </si>
  <si>
    <t>2.2.6.2.01 - Seguros de Bienes muebles</t>
  </si>
  <si>
    <t>2.3.1.4.01 - Madera, corcho y sus manufacturas</t>
  </si>
  <si>
    <t>Otros Mobiliarios y Equipos no Identificados Precedentemente</t>
  </si>
  <si>
    <t>2.1.1.5.01 - Prestaciones economicas</t>
  </si>
  <si>
    <t>2.3.3.1.01 -Papel de escritorio</t>
  </si>
  <si>
    <t>2.2.4.1.01 - Pasajes</t>
  </si>
  <si>
    <t>2.2.1.2.01- Telefono larga distancia</t>
  </si>
  <si>
    <t>2.2.1.3.01- Telefono local</t>
  </si>
  <si>
    <t>2.2.1.4.01- Telefax y Correo</t>
  </si>
  <si>
    <t>2.2.1.5.01- Servicio internet y television o cable</t>
  </si>
  <si>
    <t>2.2.1.6.01- Energia electrica</t>
  </si>
  <si>
    <t>2.2.1.7.01- Agua</t>
  </si>
  <si>
    <t>2.2.1.8.01- Recoleccion deResiduo  (Basura)</t>
  </si>
  <si>
    <t>2.1.5.3.01 Contribuciones al seguro de riesgo laboral</t>
  </si>
  <si>
    <t>2.3.3.2.01 -Productos de papel y carton</t>
  </si>
  <si>
    <t>2.2.7.2.02 - Mantenimiento y reparación de equipo para computación</t>
  </si>
  <si>
    <t>2.3.3.3.01 -Prductos de artes gráficas</t>
  </si>
  <si>
    <t>2.2.3.2.01 - viaticos fuera del pais</t>
  </si>
  <si>
    <t>MINISTERIO DE HACIENDA</t>
  </si>
  <si>
    <t>DIRECCION GENERAL DEL CATASTRONACIONAL</t>
  </si>
  <si>
    <t>Julio Año 2018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</si>
</sst>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 tint="0.399945066682943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</cellStyleXfs>
  <cellXfs count="44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0" fontId="0" fillId="0" borderId="0" xfId="0" applyAlignment="1"/>
    <xf numFmtId="43" fontId="5" fillId="0" borderId="2" xfId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7" fillId="0" borderId="0" xfId="0" applyFont="1" applyFill="1" applyBorder="1" applyAlignment="1">
      <alignment vertical="center" wrapText="1"/>
    </xf>
    <xf numFmtId="43" fontId="7" fillId="0" borderId="0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3" fontId="5" fillId="0" borderId="0" xfId="1" applyFont="1" applyFill="1" applyAlignment="1">
      <alignment vertical="center" wrapText="1"/>
    </xf>
    <xf numFmtId="9" fontId="4" fillId="0" borderId="0" xfId="2" applyFont="1" applyFill="1"/>
    <xf numFmtId="0" fontId="4" fillId="0" borderId="0" xfId="0" applyFont="1" applyFill="1" applyAlignment="1">
      <alignment vertical="center" wrapText="1"/>
    </xf>
    <xf numFmtId="43" fontId="4" fillId="0" borderId="0" xfId="1" applyFont="1" applyFill="1" applyAlignment="1">
      <alignment vertical="center" wrapText="1"/>
    </xf>
    <xf numFmtId="43" fontId="4" fillId="0" borderId="0" xfId="0" applyNumberFormat="1" applyFont="1" applyFill="1"/>
    <xf numFmtId="43" fontId="4" fillId="0" borderId="0" xfId="1" applyFont="1" applyFill="1" applyBorder="1"/>
    <xf numFmtId="43" fontId="5" fillId="0" borderId="0" xfId="0" applyNumberFormat="1" applyFont="1" applyFill="1" applyBorder="1"/>
    <xf numFmtId="0" fontId="4" fillId="0" borderId="0" xfId="0" applyFont="1" applyFill="1" applyBorder="1"/>
    <xf numFmtId="43" fontId="5" fillId="0" borderId="0" xfId="1" applyFont="1" applyFill="1" applyBorder="1"/>
    <xf numFmtId="43" fontId="4" fillId="0" borderId="0" xfId="0" applyNumberFormat="1" applyFont="1" applyFill="1" applyBorder="1"/>
    <xf numFmtId="0" fontId="4" fillId="0" borderId="0" xfId="0" applyFont="1" applyFill="1" applyAlignment="1">
      <alignment horizontal="left" vertical="center" wrapText="1" indent="2"/>
    </xf>
    <xf numFmtId="43" fontId="5" fillId="0" borderId="0" xfId="1" applyFont="1" applyFill="1"/>
    <xf numFmtId="43" fontId="4" fillId="0" borderId="0" xfId="1" applyFont="1" applyFill="1" applyAlignment="1"/>
    <xf numFmtId="43" fontId="4" fillId="0" borderId="0" xfId="1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43" fontId="5" fillId="0" borderId="1" xfId="1" applyFont="1" applyFill="1" applyBorder="1" applyAlignment="1">
      <alignment vertical="center" wrapText="1"/>
    </xf>
    <xf numFmtId="43" fontId="5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3" fontId="5" fillId="0" borderId="3" xfId="1" applyFont="1" applyFill="1" applyBorder="1" applyAlignment="1">
      <alignment horizontal="center" vertical="center" wrapText="1"/>
    </xf>
    <xf numFmtId="0" fontId="4" fillId="0" borderId="4" xfId="0" applyFont="1" applyFill="1" applyBorder="1"/>
    <xf numFmtId="43" fontId="4" fillId="0" borderId="4" xfId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_D2006" xfId="3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2238375</xdr:colOff>
      <xdr:row>0</xdr:row>
      <xdr:rowOff>57150</xdr:rowOff>
    </xdr:from>
    <xdr:to>
      <xdr:col>0</xdr:col>
      <xdr:colOff>3711751</xdr:colOff>
      <xdr:row>5</xdr:row>
      <xdr:rowOff>152400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57150"/>
          <a:ext cx="1473376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476251</xdr:colOff>
      <xdr:row>0</xdr:row>
      <xdr:rowOff>76200</xdr:rowOff>
    </xdr:from>
    <xdr:to>
      <xdr:col>10</xdr:col>
      <xdr:colOff>914401</xdr:colOff>
      <xdr:row>5</xdr:row>
      <xdr:rowOff>9525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1" y="76200"/>
          <a:ext cx="14668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742950</xdr:colOff>
      <xdr:row>136</xdr:row>
      <xdr:rowOff>152400</xdr:rowOff>
    </xdr:from>
    <xdr:to>
      <xdr:col>1</xdr:col>
      <xdr:colOff>285750</xdr:colOff>
      <xdr:row>145</xdr:row>
      <xdr:rowOff>161925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2950" y="29737050"/>
          <a:ext cx="38766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136</xdr:row>
      <xdr:rowOff>161925</xdr:rowOff>
    </xdr:from>
    <xdr:to>
      <xdr:col>7</xdr:col>
      <xdr:colOff>363387</xdr:colOff>
      <xdr:row>146</xdr:row>
      <xdr:rowOff>86794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91350" y="29746575"/>
          <a:ext cx="2992287" cy="1829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35"/>
  <sheetViews>
    <sheetView showGridLines="0" tabSelected="1" zoomScaleNormal="100" workbookViewId="0">
      <selection sqref="A1:XFD1048576"/>
    </sheetView>
  </sheetViews>
  <sheetFormatPr baseColWidth="10" defaultColWidth="9.140625" defaultRowHeight="15"/>
  <cols>
    <col min="1" max="1" width="65" style="9" bestFit="1" customWidth="1"/>
    <col min="2" max="2" width="6.5703125" style="12" bestFit="1" customWidth="1"/>
    <col min="3" max="3" width="13.5703125" style="12" customWidth="1"/>
    <col min="4" max="4" width="14.85546875" style="12" customWidth="1"/>
    <col min="5" max="5" width="14.140625" style="12" customWidth="1"/>
    <col min="6" max="6" width="14.5703125" style="12" customWidth="1"/>
    <col min="7" max="7" width="15.5703125" style="12" customWidth="1"/>
    <col min="8" max="8" width="14.140625" style="12" customWidth="1"/>
    <col min="9" max="9" width="15.28515625" style="12" customWidth="1"/>
    <col min="10" max="10" width="15.42578125" style="12" customWidth="1"/>
    <col min="11" max="11" width="15.140625" style="12" customWidth="1"/>
    <col min="12" max="12" width="11.5703125" style="12" bestFit="1" customWidth="1"/>
    <col min="13" max="13" width="15.140625" style="12" bestFit="1" customWidth="1"/>
    <col min="14" max="14" width="12.7109375" style="12" bestFit="1" customWidth="1"/>
    <col min="15" max="15" width="13.140625" style="9" bestFit="1" customWidth="1"/>
    <col min="16" max="16" width="12.85546875" style="9" customWidth="1"/>
    <col min="17" max="17" width="11.5703125" style="9" bestFit="1" customWidth="1"/>
    <col min="18" max="20" width="6" style="9" bestFit="1" customWidth="1"/>
    <col min="21" max="25" width="6" bestFit="1" customWidth="1"/>
    <col min="26" max="27" width="7" bestFit="1" customWidth="1"/>
  </cols>
  <sheetData>
    <row r="1" spans="1:27" ht="18.75">
      <c r="A1" s="41" t="s">
        <v>147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P1" s="10" t="s">
        <v>80</v>
      </c>
    </row>
    <row r="2" spans="1:27" ht="18.75">
      <c r="A2" s="41" t="s">
        <v>148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P2" s="11" t="s">
        <v>82</v>
      </c>
    </row>
    <row r="3" spans="1:27" ht="18.75">
      <c r="A3" s="41" t="s">
        <v>149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P3" s="11" t="s">
        <v>83</v>
      </c>
    </row>
    <row r="4" spans="1:27" ht="15.75">
      <c r="A4" s="42" t="s">
        <v>86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P4" s="11" t="s">
        <v>81</v>
      </c>
    </row>
    <row r="5" spans="1:27">
      <c r="A5" s="43" t="s">
        <v>26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P5" s="11" t="s">
        <v>84</v>
      </c>
    </row>
    <row r="6" spans="1:27">
      <c r="P6" s="11" t="s">
        <v>85</v>
      </c>
    </row>
    <row r="7" spans="1:27" ht="15.75">
      <c r="A7" s="13" t="s">
        <v>0</v>
      </c>
      <c r="B7" s="14" t="s">
        <v>87</v>
      </c>
      <c r="C7" s="14" t="s">
        <v>68</v>
      </c>
      <c r="D7" s="14" t="s">
        <v>69</v>
      </c>
      <c r="E7" s="14" t="s">
        <v>70</v>
      </c>
      <c r="F7" s="14" t="s">
        <v>71</v>
      </c>
      <c r="G7" s="14" t="s">
        <v>72</v>
      </c>
      <c r="H7" s="14" t="s">
        <v>73</v>
      </c>
      <c r="I7" s="14" t="s">
        <v>74</v>
      </c>
      <c r="J7" s="14" t="s">
        <v>75</v>
      </c>
      <c r="K7" s="14" t="s">
        <v>76</v>
      </c>
      <c r="L7" s="14" t="s">
        <v>77</v>
      </c>
      <c r="M7" s="14" t="s">
        <v>78</v>
      </c>
      <c r="N7" s="14" t="s">
        <v>79</v>
      </c>
      <c r="Z7" s="2"/>
      <c r="AA7" s="2"/>
    </row>
    <row r="8" spans="1:27">
      <c r="A8" s="15" t="s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R8" s="12"/>
      <c r="S8" s="12"/>
      <c r="T8" s="12"/>
      <c r="U8" s="1"/>
      <c r="V8" s="1"/>
      <c r="W8" s="1"/>
      <c r="X8" s="1"/>
      <c r="Y8" s="1"/>
      <c r="Z8" s="1"/>
      <c r="AA8" s="1"/>
    </row>
    <row r="9" spans="1:27">
      <c r="A9" s="17" t="s">
        <v>2</v>
      </c>
      <c r="C9" s="18"/>
      <c r="R9" s="19"/>
    </row>
    <row r="10" spans="1:27">
      <c r="A10" s="20" t="s">
        <v>97</v>
      </c>
      <c r="C10" s="21">
        <v>8033526</v>
      </c>
      <c r="D10" s="12">
        <v>7981026</v>
      </c>
      <c r="E10" s="12">
        <v>7979446</v>
      </c>
      <c r="F10" s="12">
        <v>7979446</v>
      </c>
      <c r="G10" s="12">
        <v>7979446</v>
      </c>
      <c r="H10" s="12">
        <v>7954606</v>
      </c>
      <c r="I10" s="12">
        <v>7954606</v>
      </c>
      <c r="J10" s="12">
        <v>7851506</v>
      </c>
      <c r="K10" s="12">
        <v>7835506</v>
      </c>
    </row>
    <row r="11" spans="1:27">
      <c r="A11" s="20" t="s">
        <v>96</v>
      </c>
      <c r="C11" s="21">
        <v>987100</v>
      </c>
      <c r="E11" s="12">
        <v>2202200</v>
      </c>
      <c r="F11" s="12">
        <v>1111100</v>
      </c>
      <c r="G11" s="12">
        <v>1101100</v>
      </c>
      <c r="H11" s="12">
        <v>1121260</v>
      </c>
      <c r="I11" s="12">
        <v>1053580</v>
      </c>
      <c r="J11" s="12">
        <v>1246780</v>
      </c>
      <c r="K11" s="12">
        <v>1145180</v>
      </c>
      <c r="O11" s="12"/>
      <c r="P11" s="22"/>
    </row>
    <row r="12" spans="1:27">
      <c r="A12" s="20" t="s">
        <v>95</v>
      </c>
      <c r="C12" s="21">
        <v>157910</v>
      </c>
      <c r="D12" s="12">
        <v>157910</v>
      </c>
      <c r="E12" s="12">
        <v>157910</v>
      </c>
      <c r="F12" s="12">
        <v>157910</v>
      </c>
      <c r="G12" s="12">
        <v>157910</v>
      </c>
      <c r="H12" s="12">
        <v>157910</v>
      </c>
      <c r="I12" s="12">
        <v>157910</v>
      </c>
      <c r="J12" s="12">
        <v>157910</v>
      </c>
      <c r="K12" s="12">
        <v>157910</v>
      </c>
    </row>
    <row r="13" spans="1:27">
      <c r="A13" s="20" t="s">
        <v>132</v>
      </c>
      <c r="C13" s="21"/>
      <c r="G13" s="12">
        <v>24227.040000000001</v>
      </c>
      <c r="I13" s="12">
        <v>1059873.3700000001</v>
      </c>
      <c r="O13" s="12"/>
    </row>
    <row r="14" spans="1:27">
      <c r="A14" s="20" t="s">
        <v>94</v>
      </c>
      <c r="C14" s="21"/>
      <c r="I14" s="12">
        <v>144116.29999999999</v>
      </c>
      <c r="O14" s="12"/>
    </row>
    <row r="15" spans="1:27">
      <c r="A15" s="4" t="s">
        <v>88</v>
      </c>
      <c r="B15" s="3"/>
      <c r="C15" s="21">
        <v>164500</v>
      </c>
      <c r="D15" s="12">
        <v>164500</v>
      </c>
      <c r="E15" s="12">
        <v>164500</v>
      </c>
      <c r="F15" s="12">
        <v>164500</v>
      </c>
      <c r="G15" s="12">
        <v>164500</v>
      </c>
      <c r="H15" s="12">
        <v>164500</v>
      </c>
      <c r="I15" s="12">
        <v>164500</v>
      </c>
      <c r="J15" s="12">
        <v>164500</v>
      </c>
      <c r="K15" s="12">
        <v>164500</v>
      </c>
      <c r="N15" s="23"/>
      <c r="O15" s="24"/>
      <c r="P15" s="25"/>
      <c r="Q15" s="25"/>
    </row>
    <row r="16" spans="1:27">
      <c r="A16" s="4" t="s">
        <v>98</v>
      </c>
      <c r="B16" s="3"/>
      <c r="C16" s="21"/>
      <c r="G16" s="12">
        <v>3486024.5</v>
      </c>
      <c r="N16" s="23"/>
      <c r="O16" s="25"/>
      <c r="P16" s="25"/>
      <c r="Q16" s="25"/>
    </row>
    <row r="17" spans="1:17">
      <c r="A17" s="4" t="s">
        <v>99</v>
      </c>
      <c r="B17" s="3"/>
      <c r="C17" s="21"/>
      <c r="G17" s="12">
        <v>2804536.5</v>
      </c>
      <c r="N17" s="23"/>
      <c r="O17" s="25"/>
      <c r="P17" s="25"/>
      <c r="Q17" s="25"/>
    </row>
    <row r="18" spans="1:17">
      <c r="A18" s="4" t="s">
        <v>117</v>
      </c>
      <c r="B18" s="3"/>
      <c r="C18" s="21"/>
      <c r="J18" s="12">
        <v>3735000</v>
      </c>
      <c r="N18" s="26"/>
      <c r="O18" s="25"/>
      <c r="P18" s="25"/>
      <c r="Q18" s="25"/>
    </row>
    <row r="19" spans="1:17">
      <c r="A19" s="20" t="s">
        <v>89</v>
      </c>
      <c r="C19" s="21">
        <v>642481.47</v>
      </c>
      <c r="D19" s="12">
        <v>568773.82999999996</v>
      </c>
      <c r="E19" s="12">
        <v>724797.79</v>
      </c>
      <c r="F19" s="12">
        <v>658592.53</v>
      </c>
      <c r="G19" s="12">
        <v>646729.80000000005</v>
      </c>
      <c r="H19" s="12">
        <v>646397.98</v>
      </c>
      <c r="I19" s="12">
        <v>641599.47</v>
      </c>
      <c r="J19" s="12">
        <v>647987.56000000006</v>
      </c>
      <c r="K19" s="12">
        <v>639649.72</v>
      </c>
      <c r="N19" s="23"/>
      <c r="O19" s="23"/>
      <c r="P19" s="23"/>
      <c r="Q19" s="27"/>
    </row>
    <row r="20" spans="1:17">
      <c r="A20" s="20" t="s">
        <v>90</v>
      </c>
      <c r="C20" s="21">
        <v>651676.05999999994</v>
      </c>
      <c r="D20" s="12">
        <v>577864.46</v>
      </c>
      <c r="E20" s="12">
        <v>734108.48</v>
      </c>
      <c r="F20" s="12">
        <v>656640.38</v>
      </c>
      <c r="G20" s="12">
        <v>655930.38</v>
      </c>
      <c r="H20" s="12">
        <v>655598.10000000009</v>
      </c>
      <c r="I20" s="12">
        <v>650792.81999999995</v>
      </c>
      <c r="J20" s="12">
        <v>657189.92000000004</v>
      </c>
      <c r="K20" s="12">
        <v>648840.31999999995</v>
      </c>
      <c r="N20" s="23"/>
      <c r="O20" s="23"/>
      <c r="P20" s="23"/>
      <c r="Q20" s="24"/>
    </row>
    <row r="21" spans="1:17">
      <c r="A21" s="4" t="s">
        <v>142</v>
      </c>
      <c r="B21" s="3"/>
      <c r="C21" s="21">
        <v>90592.77</v>
      </c>
      <c r="D21" s="12">
        <v>79270.429999999993</v>
      </c>
      <c r="E21" s="12">
        <v>103250.73</v>
      </c>
      <c r="F21" s="12">
        <v>91361.89</v>
      </c>
      <c r="G21" s="12">
        <v>91251.89</v>
      </c>
      <c r="H21" s="12">
        <v>91200.41</v>
      </c>
      <c r="I21" s="12">
        <v>90569.19</v>
      </c>
      <c r="J21" s="12">
        <v>91500.93</v>
      </c>
      <c r="K21" s="12">
        <v>90320.59</v>
      </c>
    </row>
    <row r="22" spans="1:17">
      <c r="A22" s="28"/>
      <c r="C22" s="21"/>
      <c r="O22" s="12"/>
    </row>
    <row r="23" spans="1:17">
      <c r="A23" s="17" t="s">
        <v>3</v>
      </c>
      <c r="C23" s="18"/>
      <c r="N23" s="23"/>
      <c r="O23" s="23"/>
      <c r="P23" s="25"/>
    </row>
    <row r="24" spans="1:17">
      <c r="A24" s="28" t="s">
        <v>135</v>
      </c>
      <c r="C24" s="21">
        <v>1085.29</v>
      </c>
      <c r="D24" s="12">
        <v>1254.56</v>
      </c>
      <c r="E24" s="12">
        <v>2411.9499999999998</v>
      </c>
      <c r="F24" s="12">
        <v>1641.71</v>
      </c>
      <c r="G24" s="12">
        <v>1528.82</v>
      </c>
      <c r="H24" s="12">
        <v>2148.75</v>
      </c>
      <c r="I24" s="12">
        <v>1396.38</v>
      </c>
      <c r="J24" s="12">
        <v>866.39</v>
      </c>
      <c r="K24" s="12">
        <v>626.85</v>
      </c>
      <c r="N24" s="23"/>
      <c r="O24" s="23"/>
      <c r="P24" s="25"/>
    </row>
    <row r="25" spans="1:17">
      <c r="A25" s="28" t="s">
        <v>136</v>
      </c>
      <c r="C25" s="21">
        <v>48089.01</v>
      </c>
      <c r="D25" s="12">
        <v>50077.89</v>
      </c>
      <c r="E25" s="12">
        <v>219273.63</v>
      </c>
      <c r="F25" s="12">
        <v>47078.19</v>
      </c>
      <c r="G25" s="12">
        <v>45082.14</v>
      </c>
      <c r="H25" s="12">
        <v>59155.75</v>
      </c>
      <c r="I25" s="12">
        <v>51446.92</v>
      </c>
      <c r="J25" s="12">
        <v>53479.28</v>
      </c>
      <c r="K25" s="12">
        <v>54446.61</v>
      </c>
      <c r="N25" s="23"/>
      <c r="O25" s="24"/>
      <c r="P25" s="25"/>
    </row>
    <row r="26" spans="1:17">
      <c r="A26" s="28" t="s">
        <v>137</v>
      </c>
      <c r="C26" s="21">
        <v>6964.81</v>
      </c>
      <c r="D26" s="12">
        <v>7697.83</v>
      </c>
      <c r="E26" s="12">
        <v>8063.86</v>
      </c>
      <c r="F26" s="12">
        <v>7823.79</v>
      </c>
      <c r="G26" s="12">
        <v>7801.9</v>
      </c>
      <c r="H26" s="12">
        <v>7975.9</v>
      </c>
      <c r="I26" s="12">
        <v>7750.2</v>
      </c>
      <c r="J26" s="12">
        <v>7591.2</v>
      </c>
      <c r="K26" s="12">
        <v>7519.33</v>
      </c>
      <c r="N26" s="23"/>
      <c r="O26" s="25"/>
      <c r="P26" s="25"/>
    </row>
    <row r="27" spans="1:17">
      <c r="A27" s="28" t="s">
        <v>138</v>
      </c>
      <c r="C27" s="21">
        <v>115585.08</v>
      </c>
      <c r="D27" s="12">
        <v>115942.94</v>
      </c>
      <c r="E27" s="12">
        <v>117728.72</v>
      </c>
      <c r="F27" s="12">
        <v>117666.86</v>
      </c>
      <c r="G27" s="12">
        <v>118600.33</v>
      </c>
      <c r="H27" s="12">
        <v>246558.25</v>
      </c>
      <c r="I27" s="12">
        <v>124561.27</v>
      </c>
      <c r="J27" s="12">
        <v>124366.1</v>
      </c>
      <c r="K27" s="12">
        <v>125263.28</v>
      </c>
      <c r="N27" s="29"/>
    </row>
    <row r="28" spans="1:17">
      <c r="A28" s="28" t="s">
        <v>139</v>
      </c>
      <c r="C28" s="21">
        <v>194876.19</v>
      </c>
      <c r="D28" s="12">
        <v>178842.66999999998</v>
      </c>
      <c r="E28" s="12">
        <v>196187.24000000002</v>
      </c>
      <c r="F28" s="12">
        <v>175882.09</v>
      </c>
      <c r="G28" s="12">
        <v>186227.42</v>
      </c>
      <c r="H28" s="12">
        <v>187750.46000000002</v>
      </c>
      <c r="I28" s="12">
        <v>181484.73</v>
      </c>
      <c r="J28" s="12">
        <v>216984.87</v>
      </c>
      <c r="K28" s="12">
        <v>221813.2</v>
      </c>
    </row>
    <row r="29" spans="1:17">
      <c r="A29" s="28" t="s">
        <v>140</v>
      </c>
      <c r="C29" s="21">
        <v>3000</v>
      </c>
      <c r="D29" s="12">
        <v>3000</v>
      </c>
      <c r="E29" s="12">
        <v>3000</v>
      </c>
      <c r="F29" s="12">
        <v>3000</v>
      </c>
      <c r="G29" s="12">
        <v>3000</v>
      </c>
      <c r="H29" s="12">
        <v>3000</v>
      </c>
      <c r="I29" s="12">
        <v>3000</v>
      </c>
      <c r="J29" s="12">
        <v>3000</v>
      </c>
      <c r="K29" s="12">
        <v>3000</v>
      </c>
    </row>
    <row r="30" spans="1:17">
      <c r="A30" s="28" t="s">
        <v>141</v>
      </c>
      <c r="C30" s="21">
        <v>3344</v>
      </c>
      <c r="D30" s="12">
        <v>3344</v>
      </c>
      <c r="E30" s="12">
        <v>3172</v>
      </c>
      <c r="F30" s="12">
        <v>3172</v>
      </c>
      <c r="G30" s="12">
        <v>3172</v>
      </c>
      <c r="H30" s="12">
        <v>3172</v>
      </c>
      <c r="I30" s="12">
        <v>3172</v>
      </c>
      <c r="J30" s="12">
        <v>3344</v>
      </c>
      <c r="K30" s="12">
        <v>3344</v>
      </c>
    </row>
    <row r="31" spans="1:17">
      <c r="A31" s="28" t="s">
        <v>4</v>
      </c>
      <c r="C31" s="21"/>
    </row>
    <row r="32" spans="1:17">
      <c r="A32" s="28" t="s">
        <v>100</v>
      </c>
      <c r="C32" s="21"/>
      <c r="H32" s="12">
        <v>33261.839999999997</v>
      </c>
      <c r="K32" s="12">
        <v>18939</v>
      </c>
    </row>
    <row r="33" spans="1:20">
      <c r="A33" s="28" t="s">
        <v>118</v>
      </c>
      <c r="C33" s="21"/>
      <c r="J33" s="12">
        <v>49117.5</v>
      </c>
      <c r="N33" s="29"/>
    </row>
    <row r="34" spans="1:20">
      <c r="A34" s="28" t="s">
        <v>5</v>
      </c>
      <c r="C34" s="21"/>
    </row>
    <row r="35" spans="1:20">
      <c r="A35" s="28" t="s">
        <v>101</v>
      </c>
      <c r="C35" s="21"/>
      <c r="H35" s="12">
        <v>291150</v>
      </c>
      <c r="I35" s="12">
        <v>520650</v>
      </c>
      <c r="J35" s="12">
        <v>666000</v>
      </c>
    </row>
    <row r="36" spans="1:20">
      <c r="A36" s="28" t="s">
        <v>146</v>
      </c>
      <c r="C36" s="21"/>
      <c r="I36" s="12">
        <v>23370.5</v>
      </c>
    </row>
    <row r="37" spans="1:20" ht="18" customHeight="1">
      <c r="A37" s="28" t="s">
        <v>6</v>
      </c>
      <c r="C37" s="21"/>
    </row>
    <row r="38" spans="1:20" ht="18" customHeight="1">
      <c r="A38" s="28" t="s">
        <v>134</v>
      </c>
      <c r="C38" s="21"/>
      <c r="I38" s="12">
        <v>125444.02</v>
      </c>
    </row>
    <row r="39" spans="1:20">
      <c r="A39" s="28" t="s">
        <v>7</v>
      </c>
      <c r="C39" s="21"/>
    </row>
    <row r="40" spans="1:20">
      <c r="A40" s="28" t="s">
        <v>8</v>
      </c>
      <c r="C40" s="21"/>
    </row>
    <row r="41" spans="1:20">
      <c r="A41" s="28" t="s">
        <v>129</v>
      </c>
      <c r="C41" s="21"/>
      <c r="K41" s="12">
        <v>379498.43</v>
      </c>
    </row>
    <row r="42" spans="1:20" ht="30">
      <c r="A42" s="28" t="s">
        <v>9</v>
      </c>
      <c r="C42" s="21"/>
    </row>
    <row r="43" spans="1:20">
      <c r="A43" s="28" t="s">
        <v>102</v>
      </c>
      <c r="C43" s="21"/>
      <c r="H43" s="12">
        <v>1379585.2000000002</v>
      </c>
      <c r="I43" s="12">
        <v>698206</v>
      </c>
    </row>
    <row r="44" spans="1:20">
      <c r="A44" s="28" t="s">
        <v>103</v>
      </c>
      <c r="C44" s="21"/>
      <c r="H44" s="12">
        <v>30832.22</v>
      </c>
    </row>
    <row r="45" spans="1:20" s="5" customFormat="1">
      <c r="A45" s="11" t="s">
        <v>144</v>
      </c>
      <c r="B45" s="30"/>
      <c r="C45" s="31"/>
      <c r="D45" s="30"/>
      <c r="E45" s="30"/>
      <c r="F45" s="30"/>
      <c r="G45" s="30"/>
      <c r="H45" s="30"/>
      <c r="I45" s="30">
        <v>40439.78</v>
      </c>
      <c r="J45" s="30"/>
      <c r="K45" s="30"/>
      <c r="L45" s="30"/>
      <c r="M45" s="32"/>
      <c r="N45" s="30"/>
      <c r="O45" s="32"/>
      <c r="P45" s="32"/>
      <c r="Q45" s="32"/>
      <c r="R45" s="32"/>
      <c r="S45" s="32"/>
      <c r="T45" s="32"/>
    </row>
    <row r="46" spans="1:20">
      <c r="A46" s="28" t="s">
        <v>104</v>
      </c>
      <c r="C46" s="21"/>
      <c r="H46" s="12">
        <v>164595.74</v>
      </c>
      <c r="I46" s="12">
        <v>163802.62</v>
      </c>
      <c r="J46" s="12">
        <v>116889.73000000001</v>
      </c>
      <c r="K46" s="12">
        <v>105010.78</v>
      </c>
      <c r="O46" s="12"/>
      <c r="P46" s="22"/>
    </row>
    <row r="47" spans="1:20">
      <c r="A47" s="28" t="s">
        <v>10</v>
      </c>
      <c r="C47" s="21"/>
    </row>
    <row r="48" spans="1:20">
      <c r="A48" s="28" t="s">
        <v>27</v>
      </c>
      <c r="C48" s="21"/>
    </row>
    <row r="49" spans="1:11">
      <c r="A49" s="17" t="s">
        <v>11</v>
      </c>
      <c r="C49" s="18"/>
    </row>
    <row r="50" spans="1:11">
      <c r="A50" s="28" t="s">
        <v>91</v>
      </c>
      <c r="C50" s="21"/>
      <c r="D50" s="12">
        <v>321951.67000000004</v>
      </c>
      <c r="E50" s="12">
        <v>211161</v>
      </c>
      <c r="H50" s="12">
        <v>1048760.73</v>
      </c>
      <c r="I50" s="12">
        <v>11161</v>
      </c>
      <c r="J50" s="12">
        <v>115876</v>
      </c>
      <c r="K50" s="12">
        <v>419264.23</v>
      </c>
    </row>
    <row r="51" spans="1:11">
      <c r="A51" s="28" t="s">
        <v>93</v>
      </c>
      <c r="C51" s="21"/>
      <c r="E51" s="12">
        <v>35105</v>
      </c>
      <c r="H51" s="12">
        <v>34338</v>
      </c>
      <c r="J51" s="12">
        <v>7611</v>
      </c>
    </row>
    <row r="52" spans="1:11">
      <c r="A52" s="28" t="s">
        <v>130</v>
      </c>
      <c r="C52" s="21"/>
      <c r="K52" s="12">
        <v>35872</v>
      </c>
    </row>
    <row r="53" spans="1:11">
      <c r="A53" s="28" t="s">
        <v>12</v>
      </c>
      <c r="C53" s="21"/>
    </row>
    <row r="54" spans="1:11">
      <c r="A54" s="28" t="s">
        <v>119</v>
      </c>
      <c r="C54" s="21"/>
      <c r="I54" s="12">
        <v>26000</v>
      </c>
      <c r="J54" s="12">
        <v>8260</v>
      </c>
      <c r="K54" s="12">
        <v>51802</v>
      </c>
    </row>
    <row r="55" spans="1:11">
      <c r="A55" s="28" t="s">
        <v>120</v>
      </c>
      <c r="C55" s="21"/>
      <c r="J55" s="12">
        <v>29677</v>
      </c>
      <c r="K55" s="12">
        <v>36875</v>
      </c>
    </row>
    <row r="56" spans="1:11">
      <c r="A56" s="28" t="s">
        <v>133</v>
      </c>
      <c r="C56" s="21"/>
      <c r="I56" s="12">
        <v>177000</v>
      </c>
    </row>
    <row r="57" spans="1:11">
      <c r="A57" s="28" t="s">
        <v>143</v>
      </c>
      <c r="C57" s="21"/>
      <c r="I57" s="12">
        <v>47941.18</v>
      </c>
    </row>
    <row r="58" spans="1:11">
      <c r="A58" s="28" t="s">
        <v>145</v>
      </c>
      <c r="C58" s="21"/>
    </row>
    <row r="59" spans="1:11">
      <c r="A59" s="28" t="s">
        <v>105</v>
      </c>
      <c r="C59" s="21"/>
      <c r="H59" s="12">
        <v>7400</v>
      </c>
      <c r="I59" s="12">
        <v>6900</v>
      </c>
    </row>
    <row r="60" spans="1:11">
      <c r="A60" s="28" t="s">
        <v>106</v>
      </c>
      <c r="C60" s="21"/>
      <c r="H60" s="12">
        <v>3855.73</v>
      </c>
    </row>
    <row r="61" spans="1:11">
      <c r="A61" s="28" t="s">
        <v>13</v>
      </c>
      <c r="C61" s="21"/>
    </row>
    <row r="62" spans="1:11">
      <c r="A62" s="28" t="s">
        <v>122</v>
      </c>
      <c r="C62" s="21"/>
      <c r="J62" s="12">
        <v>4956</v>
      </c>
    </row>
    <row r="63" spans="1:11">
      <c r="A63" s="28" t="s">
        <v>121</v>
      </c>
      <c r="C63" s="21"/>
      <c r="H63" s="12">
        <v>67009.84</v>
      </c>
      <c r="I63" s="12">
        <v>29603.84</v>
      </c>
    </row>
    <row r="64" spans="1:11">
      <c r="A64" s="28" t="s">
        <v>107</v>
      </c>
      <c r="C64" s="21"/>
      <c r="H64" s="12">
        <v>7450.52</v>
      </c>
      <c r="J64" s="12">
        <v>8850</v>
      </c>
    </row>
    <row r="65" spans="1:13">
      <c r="A65" s="28" t="s">
        <v>14</v>
      </c>
      <c r="C65" s="21"/>
    </row>
    <row r="66" spans="1:13">
      <c r="A66" s="28" t="s">
        <v>123</v>
      </c>
      <c r="C66" s="21"/>
      <c r="J66" s="12">
        <v>28320</v>
      </c>
    </row>
    <row r="67" spans="1:13">
      <c r="A67" s="28" t="s">
        <v>124</v>
      </c>
      <c r="C67" s="21"/>
      <c r="J67" s="12">
        <v>29783.200000000001</v>
      </c>
    </row>
    <row r="68" spans="1:13">
      <c r="A68" s="28" t="s">
        <v>108</v>
      </c>
      <c r="C68" s="21"/>
      <c r="H68" s="12">
        <v>7080</v>
      </c>
      <c r="J68" s="12">
        <v>37258.5</v>
      </c>
      <c r="K68" s="12">
        <v>3540</v>
      </c>
    </row>
    <row r="69" spans="1:13">
      <c r="A69" s="28" t="s">
        <v>92</v>
      </c>
      <c r="C69" s="21"/>
      <c r="D69" s="12">
        <v>300000</v>
      </c>
      <c r="E69" s="12">
        <v>150000</v>
      </c>
      <c r="F69" s="12">
        <v>150000</v>
      </c>
      <c r="G69" s="12">
        <v>150000</v>
      </c>
      <c r="H69" s="12">
        <v>150000</v>
      </c>
      <c r="I69" s="12">
        <v>150000</v>
      </c>
      <c r="J69" s="12">
        <v>150000</v>
      </c>
      <c r="K69" s="12">
        <v>150000</v>
      </c>
    </row>
    <row r="70" spans="1:13">
      <c r="A70" s="28" t="s">
        <v>125</v>
      </c>
      <c r="C70" s="21"/>
      <c r="D70" s="12">
        <v>300000</v>
      </c>
      <c r="E70" s="12">
        <v>150000</v>
      </c>
      <c r="F70" s="12">
        <v>150000</v>
      </c>
      <c r="G70" s="12">
        <v>150000</v>
      </c>
      <c r="H70" s="12">
        <v>150000</v>
      </c>
      <c r="I70" s="12">
        <v>150000</v>
      </c>
      <c r="J70" s="12">
        <v>150000</v>
      </c>
      <c r="K70" s="12">
        <v>150000</v>
      </c>
    </row>
    <row r="71" spans="1:13">
      <c r="A71" s="28" t="s">
        <v>126</v>
      </c>
      <c r="C71" s="21"/>
      <c r="J71" s="12">
        <v>2596</v>
      </c>
    </row>
    <row r="72" spans="1:13">
      <c r="A72" s="28" t="s">
        <v>127</v>
      </c>
      <c r="C72" s="21"/>
      <c r="J72" s="12">
        <v>46909.72</v>
      </c>
    </row>
    <row r="73" spans="1:13" ht="30">
      <c r="A73" s="28" t="s">
        <v>28</v>
      </c>
      <c r="C73" s="21"/>
    </row>
    <row r="74" spans="1:13">
      <c r="A74" s="28" t="s">
        <v>15</v>
      </c>
      <c r="C74" s="21"/>
    </row>
    <row r="75" spans="1:13">
      <c r="A75" s="28" t="s">
        <v>109</v>
      </c>
      <c r="C75" s="21"/>
      <c r="H75" s="12">
        <v>24016.76</v>
      </c>
      <c r="I75" s="12">
        <v>75350.080000000002</v>
      </c>
      <c r="J75" s="12">
        <v>4460.3999999999996</v>
      </c>
    </row>
    <row r="76" spans="1:13">
      <c r="A76" s="28" t="s">
        <v>112</v>
      </c>
      <c r="C76" s="21"/>
      <c r="H76" s="12">
        <v>7434</v>
      </c>
      <c r="I76" s="12">
        <v>107288.2</v>
      </c>
      <c r="J76" s="12">
        <v>287231.53000000003</v>
      </c>
      <c r="K76" s="12">
        <v>28261</v>
      </c>
      <c r="M76" s="12">
        <v>20425</v>
      </c>
    </row>
    <row r="77" spans="1:13">
      <c r="A77" s="28" t="s">
        <v>111</v>
      </c>
      <c r="C77" s="21"/>
      <c r="H77" s="12">
        <v>54564.97</v>
      </c>
      <c r="K77" s="12">
        <v>6432.18</v>
      </c>
      <c r="M77" s="12">
        <v>175045</v>
      </c>
    </row>
    <row r="78" spans="1:13">
      <c r="A78" s="28" t="s">
        <v>110</v>
      </c>
      <c r="C78" s="21"/>
      <c r="H78" s="12">
        <v>55266.479999999996</v>
      </c>
      <c r="I78" s="12">
        <v>5600.28</v>
      </c>
      <c r="J78" s="12">
        <v>27033.8</v>
      </c>
      <c r="K78" s="12">
        <v>10030</v>
      </c>
    </row>
    <row r="79" spans="1:13">
      <c r="A79" s="28" t="s">
        <v>113</v>
      </c>
      <c r="C79" s="21"/>
      <c r="H79" s="12">
        <v>186373.38</v>
      </c>
      <c r="I79" s="12">
        <v>192083.94</v>
      </c>
      <c r="J79" s="12">
        <v>194700</v>
      </c>
      <c r="K79" s="12">
        <v>39117</v>
      </c>
    </row>
    <row r="80" spans="1:13">
      <c r="A80" s="17" t="s">
        <v>16</v>
      </c>
      <c r="C80" s="18"/>
    </row>
    <row r="81" spans="1:13">
      <c r="A81" s="28" t="s">
        <v>17</v>
      </c>
      <c r="C81" s="21"/>
    </row>
    <row r="82" spans="1:13">
      <c r="A82" s="28" t="s">
        <v>114</v>
      </c>
      <c r="C82" s="21"/>
      <c r="H82" s="12">
        <v>195470</v>
      </c>
    </row>
    <row r="83" spans="1:13" ht="30">
      <c r="A83" s="28" t="s">
        <v>29</v>
      </c>
      <c r="C83" s="21"/>
      <c r="M83" s="12">
        <f>SUM(M76:M82)</f>
        <v>195470</v>
      </c>
    </row>
    <row r="84" spans="1:13" ht="30">
      <c r="A84" s="28" t="s">
        <v>30</v>
      </c>
      <c r="C84" s="21"/>
    </row>
    <row r="85" spans="1:13" ht="30">
      <c r="A85" s="28" t="s">
        <v>31</v>
      </c>
      <c r="C85" s="21"/>
    </row>
    <row r="86" spans="1:13" ht="30">
      <c r="A86" s="28" t="s">
        <v>32</v>
      </c>
      <c r="C86" s="21"/>
    </row>
    <row r="87" spans="1:13">
      <c r="A87" s="28" t="s">
        <v>18</v>
      </c>
      <c r="C87" s="21"/>
    </row>
    <row r="88" spans="1:13" ht="30">
      <c r="A88" s="28" t="s">
        <v>33</v>
      </c>
      <c r="C88" s="21"/>
    </row>
    <row r="89" spans="1:13">
      <c r="A89" s="17" t="s">
        <v>34</v>
      </c>
      <c r="C89" s="18"/>
    </row>
    <row r="90" spans="1:13">
      <c r="A90" s="28" t="s">
        <v>35</v>
      </c>
      <c r="C90" s="21"/>
    </row>
    <row r="91" spans="1:13" ht="30">
      <c r="A91" s="28" t="s">
        <v>36</v>
      </c>
      <c r="C91" s="21"/>
    </row>
    <row r="92" spans="1:13" ht="30">
      <c r="A92" s="28" t="s">
        <v>37</v>
      </c>
      <c r="C92" s="21"/>
    </row>
    <row r="93" spans="1:13" ht="30">
      <c r="A93" s="28" t="s">
        <v>38</v>
      </c>
      <c r="C93" s="21"/>
    </row>
    <row r="94" spans="1:13" ht="30">
      <c r="A94" s="28" t="s">
        <v>39</v>
      </c>
      <c r="C94" s="21"/>
    </row>
    <row r="95" spans="1:13">
      <c r="A95" s="28" t="s">
        <v>40</v>
      </c>
      <c r="C95" s="21"/>
    </row>
    <row r="96" spans="1:13" ht="30">
      <c r="A96" s="28" t="s">
        <v>41</v>
      </c>
      <c r="C96" s="21"/>
    </row>
    <row r="97" spans="1:11">
      <c r="A97" s="17" t="s">
        <v>19</v>
      </c>
      <c r="C97" s="18"/>
    </row>
    <row r="98" spans="1:11">
      <c r="A98" s="28" t="s">
        <v>115</v>
      </c>
      <c r="C98" s="21"/>
      <c r="H98" s="12">
        <v>946028.03</v>
      </c>
    </row>
    <row r="99" spans="1:11">
      <c r="A99" s="28" t="s">
        <v>128</v>
      </c>
      <c r="C99" s="21"/>
      <c r="J99" s="12">
        <v>205674</v>
      </c>
      <c r="K99" s="12">
        <v>5954.28</v>
      </c>
    </row>
    <row r="100" spans="1:11">
      <c r="A100" s="28" t="s">
        <v>131</v>
      </c>
      <c r="C100" s="21"/>
      <c r="K100" s="12">
        <v>4248</v>
      </c>
    </row>
    <row r="101" spans="1:11">
      <c r="A101" s="28" t="s">
        <v>20</v>
      </c>
      <c r="C101" s="21"/>
    </row>
    <row r="102" spans="1:11">
      <c r="A102" s="28" t="s">
        <v>21</v>
      </c>
      <c r="C102" s="21"/>
    </row>
    <row r="103" spans="1:11" ht="30">
      <c r="A103" s="28" t="s">
        <v>22</v>
      </c>
      <c r="C103" s="21"/>
    </row>
    <row r="104" spans="1:11">
      <c r="A104" s="28" t="s">
        <v>23</v>
      </c>
      <c r="C104" s="21"/>
    </row>
    <row r="105" spans="1:11" ht="30">
      <c r="A105" s="28" t="s">
        <v>116</v>
      </c>
      <c r="C105" s="21"/>
      <c r="H105" s="12">
        <v>645684.19999999995</v>
      </c>
    </row>
    <row r="106" spans="1:11">
      <c r="A106" s="28" t="s">
        <v>42</v>
      </c>
      <c r="C106" s="21"/>
    </row>
    <row r="107" spans="1:11">
      <c r="A107" s="28" t="s">
        <v>43</v>
      </c>
      <c r="C107" s="21"/>
    </row>
    <row r="108" spans="1:11">
      <c r="A108" s="28" t="s">
        <v>24</v>
      </c>
      <c r="C108" s="21"/>
    </row>
    <row r="109" spans="1:11" ht="30">
      <c r="A109" s="28" t="s">
        <v>44</v>
      </c>
      <c r="C109" s="21"/>
    </row>
    <row r="110" spans="1:11">
      <c r="A110" s="17" t="s">
        <v>45</v>
      </c>
      <c r="C110" s="18"/>
    </row>
    <row r="111" spans="1:11">
      <c r="A111" s="28" t="s">
        <v>46</v>
      </c>
      <c r="C111" s="21"/>
    </row>
    <row r="112" spans="1:11">
      <c r="A112" s="28" t="s">
        <v>47</v>
      </c>
      <c r="C112" s="21"/>
    </row>
    <row r="113" spans="1:14">
      <c r="A113" s="28" t="s">
        <v>48</v>
      </c>
      <c r="C113" s="21"/>
    </row>
    <row r="114" spans="1:14" ht="30">
      <c r="A114" s="28" t="s">
        <v>49</v>
      </c>
      <c r="C114" s="21"/>
    </row>
    <row r="115" spans="1:14">
      <c r="A115" s="17" t="s">
        <v>50</v>
      </c>
      <c r="C115" s="18"/>
    </row>
    <row r="116" spans="1:14">
      <c r="A116" s="28" t="s">
        <v>51</v>
      </c>
      <c r="C116" s="21"/>
    </row>
    <row r="117" spans="1:14" ht="30">
      <c r="A117" s="28" t="s">
        <v>52</v>
      </c>
      <c r="C117" s="21"/>
    </row>
    <row r="118" spans="1:14">
      <c r="A118" s="17" t="s">
        <v>53</v>
      </c>
      <c r="C118" s="18"/>
    </row>
    <row r="119" spans="1:14">
      <c r="A119" s="28" t="s">
        <v>54</v>
      </c>
      <c r="C119" s="21"/>
    </row>
    <row r="120" spans="1:14">
      <c r="A120" s="28" t="s">
        <v>55</v>
      </c>
      <c r="C120" s="21"/>
    </row>
    <row r="121" spans="1:14" ht="30">
      <c r="A121" s="28" t="s">
        <v>56</v>
      </c>
      <c r="C121" s="21"/>
    </row>
    <row r="122" spans="1:14">
      <c r="A122" s="8" t="s">
        <v>25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>
      <c r="A123" s="33"/>
      <c r="C123" s="21"/>
    </row>
    <row r="124" spans="1:14">
      <c r="A124" s="15" t="s">
        <v>57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>
      <c r="A125" s="17" t="s">
        <v>58</v>
      </c>
      <c r="C125" s="18"/>
    </row>
    <row r="126" spans="1:14">
      <c r="A126" s="28" t="s">
        <v>59</v>
      </c>
      <c r="C126" s="21"/>
    </row>
    <row r="127" spans="1:14">
      <c r="A127" s="28" t="s">
        <v>60</v>
      </c>
      <c r="C127" s="21"/>
    </row>
    <row r="128" spans="1:14">
      <c r="A128" s="17" t="s">
        <v>61</v>
      </c>
      <c r="C128" s="18"/>
    </row>
    <row r="129" spans="1:20">
      <c r="A129" s="28" t="s">
        <v>62</v>
      </c>
      <c r="C129" s="21"/>
    </row>
    <row r="130" spans="1:20">
      <c r="A130" s="28" t="s">
        <v>63</v>
      </c>
      <c r="C130" s="21"/>
    </row>
    <row r="131" spans="1:20">
      <c r="A131" s="17" t="s">
        <v>64</v>
      </c>
      <c r="C131" s="18"/>
    </row>
    <row r="132" spans="1:20">
      <c r="A132" s="28" t="s">
        <v>65</v>
      </c>
      <c r="C132" s="21"/>
    </row>
    <row r="133" spans="1:20" s="7" customFormat="1">
      <c r="A133" s="37" t="s">
        <v>66</v>
      </c>
      <c r="B133" s="38"/>
      <c r="C133" s="38">
        <f t="shared" ref="C133:K133" si="0">SUM(C10:C132)</f>
        <v>11100730.68</v>
      </c>
      <c r="D133" s="38">
        <f t="shared" si="0"/>
        <v>10811456.279999999</v>
      </c>
      <c r="E133" s="38">
        <f t="shared" si="0"/>
        <v>13162316.4</v>
      </c>
      <c r="F133" s="38">
        <f t="shared" si="0"/>
        <v>11475815.439999999</v>
      </c>
      <c r="G133" s="38">
        <f t="shared" si="0"/>
        <v>17777068.719999999</v>
      </c>
      <c r="H133" s="38">
        <f t="shared" si="0"/>
        <v>16791391.240000002</v>
      </c>
      <c r="I133" s="38">
        <f t="shared" si="0"/>
        <v>14841200.089999998</v>
      </c>
      <c r="J133" s="38">
        <f t="shared" si="0"/>
        <v>17133210.629999999</v>
      </c>
      <c r="K133" s="38">
        <f t="shared" si="0"/>
        <v>12542763.799999997</v>
      </c>
      <c r="L133" s="38">
        <f t="shared" ref="L133" si="1">SUM(L10:L132)</f>
        <v>0</v>
      </c>
      <c r="M133" s="38"/>
      <c r="N133" s="38"/>
      <c r="O133" s="9"/>
      <c r="P133" s="9"/>
      <c r="Q133" s="9"/>
      <c r="R133" s="9"/>
      <c r="S133" s="9"/>
      <c r="T133" s="9"/>
    </row>
    <row r="134" spans="1:20">
      <c r="A134" s="39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</row>
    <row r="135" spans="1:20" ht="15.75">
      <c r="A135" s="36" t="s">
        <v>67</v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ediaz</cp:lastModifiedBy>
  <cp:lastPrinted>2018-10-11T13:39:10Z</cp:lastPrinted>
  <dcterms:created xsi:type="dcterms:W3CDTF">2018-04-17T18:57:16Z</dcterms:created>
  <dcterms:modified xsi:type="dcterms:W3CDTF">2018-10-12T15:42:55Z</dcterms:modified>
</cp:coreProperties>
</file>